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defaultThemeVersion="124226"/>
  <mc:AlternateContent xmlns:mc="http://schemas.openxmlformats.org/markup-compatibility/2006">
    <mc:Choice Requires="x15">
      <x15ac:absPath xmlns:x15ac="http://schemas.microsoft.com/office/spreadsheetml/2010/11/ac" url="/Users/eapple/Downloads/BOQ's/"/>
    </mc:Choice>
  </mc:AlternateContent>
  <xr:revisionPtr revIDLastSave="0" documentId="13_ncr:1_{F3C97A15-1F92-0F49-BEE8-3E912EF7DACD}" xr6:coauthVersionLast="47" xr6:coauthVersionMax="47" xr10:uidLastSave="{00000000-0000-0000-0000-000000000000}"/>
  <bookViews>
    <workbookView xWindow="0" yWindow="500" windowWidth="28800" windowHeight="16280" xr2:uid="{00000000-000D-0000-FFFF-FFFF00000000}"/>
  </bookViews>
  <sheets>
    <sheet name="100 KW Hybrid Solar System " sheetId="1" r:id="rId1"/>
  </sheets>
  <definedNames>
    <definedName name="_xlnm.Print_Area" localSheetId="0">'100 KW Hybrid Solar System '!$A$1:$K$22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7" i="1" l="1"/>
  <c r="K8" i="1"/>
  <c r="K9" i="1"/>
  <c r="K10" i="1"/>
  <c r="K11" i="1"/>
  <c r="K12" i="1"/>
  <c r="K13" i="1"/>
  <c r="K14" i="1"/>
  <c r="K15" i="1"/>
  <c r="K16" i="1"/>
  <c r="K17" i="1"/>
  <c r="K18" i="1"/>
  <c r="K19" i="1"/>
  <c r="K20" i="1"/>
  <c r="K21" i="1"/>
  <c r="K6" i="1"/>
  <c r="K4" i="1"/>
  <c r="K5" i="1"/>
  <c r="K3" i="1"/>
  <c r="K22" i="1" l="1"/>
</calcChain>
</file>

<file path=xl/sharedStrings.xml><?xml version="1.0" encoding="utf-8"?>
<sst xmlns="http://schemas.openxmlformats.org/spreadsheetml/2006/main" count="86" uniqueCount="59">
  <si>
    <t>BRAND SPECSification</t>
  </si>
  <si>
    <t>Solar Panel</t>
  </si>
  <si>
    <t>Hybrid Inverter</t>
  </si>
  <si>
    <t>25 mm DC wire for batteries</t>
  </si>
  <si>
    <t>Unit</t>
  </si>
  <si>
    <t>NO</t>
  </si>
  <si>
    <t>Per Panel</t>
  </si>
  <si>
    <t>Mtr</t>
  </si>
  <si>
    <t>job</t>
  </si>
  <si>
    <t>Available at site</t>
  </si>
  <si>
    <t>Total Amount in PKR Including All Aplicable Tax</t>
  </si>
  <si>
    <t>CIVIL WORK</t>
  </si>
  <si>
    <t>Schenider/Terasaki</t>
  </si>
  <si>
    <t>S.N</t>
  </si>
  <si>
    <t>ITEMS</t>
  </si>
  <si>
    <t>DESCRIPTION</t>
  </si>
  <si>
    <t xml:space="preserve">DC Cables </t>
  </si>
  <si>
    <t>Battery</t>
  </si>
  <si>
    <t>Structure</t>
  </si>
  <si>
    <t>Equipment</t>
  </si>
  <si>
    <t>Earthing</t>
  </si>
  <si>
    <t>Miscellaneous</t>
  </si>
  <si>
    <t>Trina 665 Watt</t>
  </si>
  <si>
    <t>Good Quality</t>
  </si>
  <si>
    <t>Complete Solar Panel, Batteries &amp; Inverter Installation &amp; Commission of 100 Kw Hybrid Solar System</t>
  </si>
  <si>
    <t>Washing of solar panels with solar anti dust cleaning agent</t>
  </si>
  <si>
    <t>Thimbles,Rawal Bolts, Ductpipes, Nut Botls</t>
  </si>
  <si>
    <t>Pure Copper,High Quality, Durable AC cable 7/52</t>
  </si>
  <si>
    <t>AC Cables</t>
  </si>
  <si>
    <t>Cable should be approved by KP Govt MRS</t>
  </si>
  <si>
    <t>As per Approved by KP Govt MRS</t>
  </si>
  <si>
    <t>Crown Elevo-6</t>
  </si>
  <si>
    <t>Supply of 665 watt solar panel Trina tier- 1 Brand A Grade or Equivalent</t>
  </si>
  <si>
    <t>Ultrateh / fast / Copper Gate</t>
  </si>
  <si>
    <t>Ultratech/fast/FF Copper Gate</t>
  </si>
  <si>
    <t>MMPT, Maxi Efficiency 98.7% with one year repair and 3 years survice  warranty</t>
  </si>
  <si>
    <t>Distribution Box , MC 4 connectors, Thimbles, Rawl Bolts, SS Nut- Bolts , MC Y connectors</t>
  </si>
  <si>
    <t>As per Instruction of Engineer</t>
  </si>
  <si>
    <t xml:space="preserve">supply and erection of DC Earthing Arrester of copper rod search protection device  breaker with two separate bores upto 35 foot each, 10 MM Dc Wire from aresster to earthing well and also installed coper rod utpo 35 feet, and fill with earthing powder </t>
  </si>
  <si>
    <t>HDPE pipes, Flexible Pipes</t>
  </si>
  <si>
    <t>Breakers</t>
  </si>
  <si>
    <t>AC Brakers , DC braker, Braker type change over for smart and heavy load, Change over for wapda and solar by pass</t>
  </si>
  <si>
    <t xml:space="preserve">Piping for wiring and cabling </t>
  </si>
  <si>
    <t>AC serivers wire FOUR Core CABLE Pure  Copper (Main cable) 35MM</t>
  </si>
  <si>
    <t>Smoke Senser with installation</t>
  </si>
  <si>
    <t>QTY</t>
  </si>
  <si>
    <t>unit Rate</t>
  </si>
  <si>
    <t>Total Price</t>
  </si>
  <si>
    <t>Supply, installation &amp; commissioning of independent smoke senser having  low voltage, solid state, Not Radio Active type, uni-polar and chamber with  alarm indication to be installed on RCC slab or on false ceiling, Bentel by Tyco with Base. complete in all respects.</t>
  </si>
  <si>
    <t>Per Watt</t>
  </si>
  <si>
    <t xml:space="preserve">Concrete 1:2:4 pads at frame legs for all mention above structure with proper concrete cutting machine and for leakages chemical shoud used as per instruction of Engineer also including excavation / Backfilling for ac wiring , Water proofing agents at pads must used for leakage </t>
  </si>
  <si>
    <t>High beam Gardar Elevated structure Rust free Ajustable Degreeas mentioned in drawing Note : 50 % used old material</t>
  </si>
  <si>
    <t xml:space="preserve">6mm DC wire for DC strings from Panel to Inverters used 40 percent old  wire existing </t>
  </si>
  <si>
    <t>Fixing of 665watt Trina solar panles  TIER-1Brand-A Grade(Note: These panels are already available at site and shall not be included in the quoted price.)</t>
  </si>
  <si>
    <t>Lion Battery Specially designed for solar system 2 years replace + 3 years’ service warranty (Note: These Batteries are already available at site and shall not be included in the quoted price.)</t>
  </si>
  <si>
    <t xml:space="preserve"> MPPT, Maxi, Efficiency98.7) , 5 years warranty (Note: These Inverters are already available at site and shall not be included in the quoted price.)</t>
  </si>
  <si>
    <r>
      <rPr>
        <b/>
        <sz val="14"/>
        <rFont val="Calibri"/>
        <family val="2"/>
      </rPr>
      <t>Re-Installation</t>
    </r>
    <r>
      <rPr>
        <sz val="14"/>
        <rFont val="Times New Roman"/>
        <family val="1"/>
      </rPr>
      <t xml:space="preserve"> </t>
    </r>
    <r>
      <rPr>
        <b/>
        <sz val="14"/>
        <rFont val="Calibri"/>
        <family val="2"/>
      </rPr>
      <t>of</t>
    </r>
    <r>
      <rPr>
        <sz val="14"/>
        <rFont val="Times New Roman"/>
        <family val="1"/>
      </rPr>
      <t xml:space="preserve"> </t>
    </r>
    <r>
      <rPr>
        <b/>
        <sz val="14"/>
        <rFont val="Calibri"/>
        <family val="2"/>
      </rPr>
      <t>100</t>
    </r>
    <r>
      <rPr>
        <sz val="14"/>
        <rFont val="Times New Roman"/>
        <family val="1"/>
      </rPr>
      <t xml:space="preserve"> </t>
    </r>
    <r>
      <rPr>
        <b/>
        <sz val="14"/>
        <rFont val="Calibri"/>
        <family val="2"/>
      </rPr>
      <t>KVA</t>
    </r>
    <r>
      <rPr>
        <sz val="14"/>
        <rFont val="Times New Roman"/>
        <family val="1"/>
      </rPr>
      <t xml:space="preserve"> </t>
    </r>
    <r>
      <rPr>
        <b/>
        <sz val="14"/>
        <rFont val="Calibri"/>
        <family val="2"/>
      </rPr>
      <t>Hybrid</t>
    </r>
    <r>
      <rPr>
        <sz val="14"/>
        <rFont val="Times New Roman"/>
        <family val="1"/>
      </rPr>
      <t xml:space="preserve"> </t>
    </r>
    <r>
      <rPr>
        <b/>
        <sz val="14"/>
        <rFont val="Calibri"/>
        <family val="2"/>
      </rPr>
      <t>Solar</t>
    </r>
    <r>
      <rPr>
        <sz val="14"/>
        <rFont val="Times New Roman"/>
        <family val="1"/>
      </rPr>
      <t xml:space="preserve"> </t>
    </r>
    <r>
      <rPr>
        <b/>
        <sz val="14"/>
        <rFont val="Calibri"/>
        <family val="2"/>
      </rPr>
      <t>System</t>
    </r>
    <r>
      <rPr>
        <b/>
        <sz val="14"/>
        <rFont val="Times New Roman"/>
        <family val="1"/>
      </rPr>
      <t xml:space="preserve"> LOT # 02</t>
    </r>
    <r>
      <rPr>
        <sz val="14"/>
        <rFont val="Times New Roman"/>
        <family val="2"/>
      </rPr>
      <t xml:space="preserve"> </t>
    </r>
    <r>
      <rPr>
        <b/>
        <sz val="14"/>
        <rFont val="Times New Roman"/>
        <family val="1"/>
      </rPr>
      <t>(Annex- D)</t>
    </r>
  </si>
  <si>
    <t>Installation &amp; Commissioning</t>
  </si>
  <si>
    <r>
      <rPr>
        <b/>
        <sz val="11"/>
        <rFont val="Calibri"/>
        <family val="2"/>
        <scheme val="minor"/>
      </rPr>
      <t>Solar washing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</si>
</sst>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_(* \(#,##0\);_(* &quot;-&quot;_);_(@_)"/>
  </numFmts>
  <fonts count="12" x14ac:knownFonts="1">
    <font>
      <sz val="10"/>
      <color rgb="FF000000"/>
      <name val="Times New Roman"/>
      <charset val="204"/>
    </font>
    <font>
      <b/>
      <sz val="10"/>
      <color rgb="FF000000"/>
      <name val="Times New Roman"/>
      <family val="1"/>
    </font>
    <font>
      <b/>
      <sz val="14"/>
      <name val="Calibri"/>
      <family val="2"/>
    </font>
    <font>
      <sz val="14"/>
      <name val="Times New Roman"/>
      <family val="1"/>
    </font>
    <font>
      <b/>
      <sz val="11"/>
      <color theme="1"/>
      <name val="Calibri"/>
      <family val="2"/>
    </font>
    <font>
      <sz val="14"/>
      <name val="Times New Roman"/>
      <family val="2"/>
    </font>
    <font>
      <b/>
      <sz val="14"/>
      <name val="Times New Roman"/>
      <family val="1"/>
    </font>
    <font>
      <sz val="10"/>
      <color rgb="FF000000"/>
      <name val="Times New Roman"/>
      <family val="1"/>
    </font>
    <font>
      <b/>
      <sz val="11"/>
      <color rgb="FF000000"/>
      <name val="Calibri"/>
      <family val="2"/>
      <scheme val="minor"/>
    </font>
    <font>
      <b/>
      <sz val="11"/>
      <name val="Calibri"/>
      <family val="2"/>
      <scheme val="minor"/>
    </font>
    <font>
      <sz val="11"/>
      <name val="Calibri"/>
      <family val="2"/>
      <scheme val="minor"/>
    </font>
    <font>
      <sz val="11"/>
      <color rgb="FF000000"/>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9" tint="0.39997558519241921"/>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s>
  <cellStyleXfs count="2">
    <xf numFmtId="0" fontId="0" fillId="0" borderId="0"/>
    <xf numFmtId="41" fontId="7" fillId="0" borderId="0" applyFont="0" applyFill="0" applyBorder="0" applyAlignment="0" applyProtection="0"/>
  </cellStyleXfs>
  <cellXfs count="60">
    <xf numFmtId="0" fontId="0" fillId="0" borderId="0" xfId="0" applyAlignment="1">
      <alignment horizontal="left" vertical="top"/>
    </xf>
    <xf numFmtId="0" fontId="0" fillId="0" borderId="0" xfId="0" applyAlignment="1">
      <alignment horizontal="center" vertical="top"/>
    </xf>
    <xf numFmtId="0" fontId="0" fillId="0" borderId="0" xfId="0" applyAlignment="1">
      <alignment horizontal="center" vertical="center"/>
    </xf>
    <xf numFmtId="0" fontId="4"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4" fillId="2" borderId="1" xfId="0" applyFont="1" applyFill="1" applyBorder="1" applyAlignment="1">
      <alignment horizontal="center" vertical="center" wrapText="1"/>
    </xf>
    <xf numFmtId="41" fontId="4" fillId="2" borderId="1" xfId="1" applyFont="1" applyFill="1" applyBorder="1" applyAlignment="1">
      <alignment horizontal="center" vertical="center" wrapText="1"/>
    </xf>
    <xf numFmtId="41" fontId="1" fillId="0" borderId="0" xfId="1" applyFont="1" applyAlignment="1">
      <alignment horizontal="center" vertical="center"/>
    </xf>
    <xf numFmtId="41" fontId="0" fillId="0" borderId="0" xfId="1" applyFont="1" applyAlignment="1">
      <alignment horizontal="left" vertical="top"/>
    </xf>
    <xf numFmtId="0" fontId="8" fillId="0" borderId="1" xfId="0" applyFont="1" applyBorder="1" applyAlignment="1">
      <alignment horizontal="left" vertical="top"/>
    </xf>
    <xf numFmtId="1" fontId="8" fillId="3" borderId="1" xfId="0" applyNumberFormat="1" applyFont="1" applyFill="1" applyBorder="1" applyAlignment="1">
      <alignment horizontal="center" vertical="center" shrinkToFit="1"/>
    </xf>
    <xf numFmtId="0" fontId="9" fillId="3" borderId="1" xfId="0" applyFont="1" applyFill="1" applyBorder="1" applyAlignment="1">
      <alignment vertical="center" wrapText="1"/>
    </xf>
    <xf numFmtId="0" fontId="10" fillId="3" borderId="1" xfId="0" applyFont="1" applyFill="1" applyBorder="1" applyAlignment="1">
      <alignment vertical="top" wrapText="1"/>
    </xf>
    <xf numFmtId="0" fontId="11" fillId="3" borderId="1" xfId="0" applyFont="1" applyFill="1" applyBorder="1" applyAlignment="1">
      <alignment vertical="top" wrapText="1"/>
    </xf>
    <xf numFmtId="0" fontId="11"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41" fontId="11" fillId="3" borderId="1" xfId="1" applyFont="1" applyFill="1" applyBorder="1" applyAlignment="1">
      <alignment horizontal="center" vertical="center" wrapText="1"/>
    </xf>
    <xf numFmtId="0" fontId="10" fillId="3" borderId="2" xfId="0" applyFont="1" applyFill="1" applyBorder="1" applyAlignment="1">
      <alignment vertical="center" wrapText="1"/>
    </xf>
    <xf numFmtId="0" fontId="11" fillId="3" borderId="3" xfId="0" applyFont="1" applyFill="1" applyBorder="1" applyAlignment="1">
      <alignment vertical="center" wrapText="1"/>
    </xf>
    <xf numFmtId="0" fontId="11" fillId="3" borderId="4" xfId="0" applyFont="1" applyFill="1" applyBorder="1" applyAlignment="1">
      <alignment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1" fontId="8" fillId="0" borderId="1" xfId="0" applyNumberFormat="1" applyFont="1" applyBorder="1" applyAlignment="1">
      <alignment horizontal="center" vertical="center" shrinkToFit="1"/>
    </xf>
    <xf numFmtId="0" fontId="9" fillId="0" borderId="1" xfId="0" applyFont="1" applyBorder="1" applyAlignment="1">
      <alignmen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 xfId="0" applyFont="1" applyBorder="1" applyAlignment="1">
      <alignment horizontal="center" vertical="center" wrapText="1"/>
    </xf>
    <xf numFmtId="41" fontId="11" fillId="0" borderId="1" xfId="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1" fontId="11" fillId="0" borderId="1" xfId="0" applyNumberFormat="1" applyFont="1" applyBorder="1" applyAlignment="1">
      <alignment horizontal="center" vertical="center" shrinkToFi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2"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8" fillId="0" borderId="1" xfId="0" applyFont="1" applyBorder="1" applyAlignment="1">
      <alignment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2" xfId="0" applyFont="1" applyBorder="1" applyAlignment="1">
      <alignment horizontal="center" vertical="top"/>
    </xf>
    <xf numFmtId="0" fontId="11" fillId="0" borderId="4" xfId="0" applyFont="1" applyBorder="1" applyAlignment="1">
      <alignment horizontal="center" vertical="top"/>
    </xf>
    <xf numFmtId="0" fontId="11"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41" fontId="8" fillId="0" borderId="1" xfId="1" applyFont="1" applyBorder="1" applyAlignment="1">
      <alignment horizontal="center" vertical="center"/>
    </xf>
  </cellXfs>
  <cellStyles count="2">
    <cellStyle name="Comma [0]" xfId="1" builtinId="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3"/>
  <sheetViews>
    <sheetView tabSelected="1" view="pageBreakPreview" topLeftCell="A14" zoomScaleNormal="100" zoomScaleSheetLayoutView="100" workbookViewId="0">
      <selection activeCell="F8" sqref="F8:G8"/>
    </sheetView>
  </sheetViews>
  <sheetFormatPr baseColWidth="10" defaultColWidth="9" defaultRowHeight="13" x14ac:dyDescent="0.15"/>
  <cols>
    <col min="1" max="1" width="6.19921875" customWidth="1"/>
    <col min="2" max="2" width="15.19921875" customWidth="1"/>
    <col min="3" max="3" width="11.3984375" customWidth="1"/>
    <col min="4" max="4" width="31.19921875" customWidth="1"/>
    <col min="5" max="5" width="6.796875" customWidth="1"/>
    <col min="6" max="6" width="10.3984375" customWidth="1"/>
    <col min="7" max="7" width="8.3984375" customWidth="1"/>
    <col min="8" max="8" width="10.3984375" customWidth="1"/>
    <col min="9" max="9" width="8.19921875" customWidth="1"/>
    <col min="10" max="10" width="9.3984375" customWidth="1"/>
    <col min="11" max="11" width="14.19921875" style="10" customWidth="1"/>
  </cols>
  <sheetData>
    <row r="1" spans="1:11" ht="38.25" customHeight="1" x14ac:dyDescent="0.15">
      <c r="A1" s="4" t="s">
        <v>56</v>
      </c>
      <c r="B1" s="5"/>
      <c r="C1" s="5"/>
      <c r="D1" s="5"/>
      <c r="E1" s="5"/>
      <c r="F1" s="5"/>
      <c r="G1" s="5"/>
      <c r="H1" s="5"/>
      <c r="I1" s="5"/>
      <c r="J1" s="5"/>
      <c r="K1" s="6"/>
    </row>
    <row r="2" spans="1:11" s="1" customFormat="1" ht="33" customHeight="1" x14ac:dyDescent="0.15">
      <c r="A2" s="3" t="s">
        <v>13</v>
      </c>
      <c r="B2" s="3" t="s">
        <v>14</v>
      </c>
      <c r="C2" s="7" t="s">
        <v>15</v>
      </c>
      <c r="D2" s="7"/>
      <c r="E2" s="7"/>
      <c r="F2" s="7" t="s">
        <v>0</v>
      </c>
      <c r="G2" s="7"/>
      <c r="H2" s="3" t="s">
        <v>4</v>
      </c>
      <c r="I2" s="3" t="s">
        <v>45</v>
      </c>
      <c r="J2" s="3" t="s">
        <v>46</v>
      </c>
      <c r="K2" s="8" t="s">
        <v>47</v>
      </c>
    </row>
    <row r="3" spans="1:11" ht="50" customHeight="1" x14ac:dyDescent="0.15">
      <c r="A3" s="12">
        <v>1</v>
      </c>
      <c r="B3" s="13" t="s">
        <v>1</v>
      </c>
      <c r="C3" s="14" t="s">
        <v>53</v>
      </c>
      <c r="D3" s="15"/>
      <c r="E3" s="15"/>
      <c r="F3" s="16" t="s">
        <v>9</v>
      </c>
      <c r="G3" s="16"/>
      <c r="H3" s="17" t="s">
        <v>5</v>
      </c>
      <c r="I3" s="17">
        <v>152</v>
      </c>
      <c r="J3" s="17"/>
      <c r="K3" s="18">
        <f>I3*J3</f>
        <v>0</v>
      </c>
    </row>
    <row r="4" spans="1:11" ht="63" customHeight="1" x14ac:dyDescent="0.15">
      <c r="A4" s="12">
        <v>2</v>
      </c>
      <c r="B4" s="13" t="s">
        <v>17</v>
      </c>
      <c r="C4" s="19" t="s">
        <v>54</v>
      </c>
      <c r="D4" s="20"/>
      <c r="E4" s="21"/>
      <c r="F4" s="16" t="s">
        <v>9</v>
      </c>
      <c r="G4" s="16"/>
      <c r="H4" s="17" t="s">
        <v>5</v>
      </c>
      <c r="I4" s="17">
        <v>13</v>
      </c>
      <c r="J4" s="17"/>
      <c r="K4" s="18">
        <f t="shared" ref="K4:K5" si="0">I4*J4</f>
        <v>0</v>
      </c>
    </row>
    <row r="5" spans="1:11" ht="50" customHeight="1" x14ac:dyDescent="0.15">
      <c r="A5" s="12">
        <v>3</v>
      </c>
      <c r="B5" s="13" t="s">
        <v>2</v>
      </c>
      <c r="C5" s="22" t="s">
        <v>55</v>
      </c>
      <c r="D5" s="23"/>
      <c r="E5" s="24"/>
      <c r="F5" s="16" t="s">
        <v>9</v>
      </c>
      <c r="G5" s="16"/>
      <c r="H5" s="17" t="s">
        <v>5</v>
      </c>
      <c r="I5" s="17">
        <v>16</v>
      </c>
      <c r="J5" s="17"/>
      <c r="K5" s="18">
        <f t="shared" si="0"/>
        <v>0</v>
      </c>
    </row>
    <row r="6" spans="1:11" ht="50" customHeight="1" x14ac:dyDescent="0.15">
      <c r="A6" s="25">
        <v>4</v>
      </c>
      <c r="B6" s="26" t="s">
        <v>2</v>
      </c>
      <c r="C6" s="27" t="s">
        <v>35</v>
      </c>
      <c r="D6" s="28"/>
      <c r="E6" s="29"/>
      <c r="F6" s="30" t="s">
        <v>31</v>
      </c>
      <c r="G6" s="31"/>
      <c r="H6" s="32" t="s">
        <v>5</v>
      </c>
      <c r="I6" s="32">
        <v>1</v>
      </c>
      <c r="J6" s="32"/>
      <c r="K6" s="33">
        <f>I6*J6</f>
        <v>0</v>
      </c>
    </row>
    <row r="7" spans="1:11" ht="50" customHeight="1" x14ac:dyDescent="0.15">
      <c r="A7" s="25">
        <v>5</v>
      </c>
      <c r="B7" s="26" t="s">
        <v>1</v>
      </c>
      <c r="C7" s="27" t="s">
        <v>32</v>
      </c>
      <c r="D7" s="28"/>
      <c r="E7" s="29"/>
      <c r="F7" s="30" t="s">
        <v>22</v>
      </c>
      <c r="G7" s="31"/>
      <c r="H7" s="32" t="s">
        <v>5</v>
      </c>
      <c r="I7" s="32">
        <v>13</v>
      </c>
      <c r="J7" s="32"/>
      <c r="K7" s="33">
        <f t="shared" ref="K7:K21" si="1">I7*J7</f>
        <v>0</v>
      </c>
    </row>
    <row r="8" spans="1:11" ht="50" customHeight="1" x14ac:dyDescent="0.15">
      <c r="A8" s="25">
        <v>6</v>
      </c>
      <c r="B8" s="26" t="s">
        <v>18</v>
      </c>
      <c r="C8" s="27" t="s">
        <v>51</v>
      </c>
      <c r="D8" s="28"/>
      <c r="E8" s="29"/>
      <c r="F8" s="34" t="s">
        <v>23</v>
      </c>
      <c r="G8" s="35"/>
      <c r="H8" s="32" t="s">
        <v>6</v>
      </c>
      <c r="I8" s="36">
        <v>152</v>
      </c>
      <c r="J8" s="36"/>
      <c r="K8" s="33">
        <f t="shared" si="1"/>
        <v>0</v>
      </c>
    </row>
    <row r="9" spans="1:11" ht="50" customHeight="1" x14ac:dyDescent="0.15">
      <c r="A9" s="25">
        <v>7</v>
      </c>
      <c r="B9" s="26" t="s">
        <v>28</v>
      </c>
      <c r="C9" s="27" t="s">
        <v>27</v>
      </c>
      <c r="D9" s="37"/>
      <c r="E9" s="38"/>
      <c r="F9" s="34" t="s">
        <v>33</v>
      </c>
      <c r="G9" s="35"/>
      <c r="H9" s="32" t="s">
        <v>7</v>
      </c>
      <c r="I9" s="32">
        <v>1440</v>
      </c>
      <c r="J9" s="32"/>
      <c r="K9" s="33">
        <f t="shared" si="1"/>
        <v>0</v>
      </c>
    </row>
    <row r="10" spans="1:11" ht="50" customHeight="1" x14ac:dyDescent="0.15">
      <c r="A10" s="25">
        <v>8</v>
      </c>
      <c r="B10" s="26" t="s">
        <v>16</v>
      </c>
      <c r="C10" s="39" t="s">
        <v>52</v>
      </c>
      <c r="D10" s="37"/>
      <c r="E10" s="38"/>
      <c r="F10" s="30" t="s">
        <v>34</v>
      </c>
      <c r="G10" s="31"/>
      <c r="H10" s="32" t="s">
        <v>7</v>
      </c>
      <c r="I10" s="32">
        <v>1000</v>
      </c>
      <c r="J10" s="32"/>
      <c r="K10" s="33">
        <f t="shared" si="1"/>
        <v>0</v>
      </c>
    </row>
    <row r="11" spans="1:11" ht="50" customHeight="1" x14ac:dyDescent="0.15">
      <c r="A11" s="25">
        <v>9</v>
      </c>
      <c r="B11" s="26" t="s">
        <v>19</v>
      </c>
      <c r="C11" s="27" t="s">
        <v>36</v>
      </c>
      <c r="D11" s="37"/>
      <c r="E11" s="38"/>
      <c r="F11" s="34" t="s">
        <v>12</v>
      </c>
      <c r="G11" s="34"/>
      <c r="H11" s="40" t="s">
        <v>8</v>
      </c>
      <c r="I11" s="36">
        <v>1</v>
      </c>
      <c r="J11" s="36"/>
      <c r="K11" s="33">
        <f t="shared" si="1"/>
        <v>0</v>
      </c>
    </row>
    <row r="12" spans="1:11" ht="85" customHeight="1" x14ac:dyDescent="0.15">
      <c r="A12" s="25">
        <v>10</v>
      </c>
      <c r="B12" s="26" t="s">
        <v>20</v>
      </c>
      <c r="C12" s="27" t="s">
        <v>38</v>
      </c>
      <c r="D12" s="37"/>
      <c r="E12" s="38"/>
      <c r="F12" s="34" t="s">
        <v>37</v>
      </c>
      <c r="G12" s="34"/>
      <c r="H12" s="40" t="s">
        <v>5</v>
      </c>
      <c r="I12" s="36">
        <v>3</v>
      </c>
      <c r="J12" s="36"/>
      <c r="K12" s="33">
        <f t="shared" si="1"/>
        <v>0</v>
      </c>
    </row>
    <row r="13" spans="1:11" ht="50" customHeight="1" x14ac:dyDescent="0.15">
      <c r="A13" s="25">
        <v>11</v>
      </c>
      <c r="B13" s="26" t="s">
        <v>57</v>
      </c>
      <c r="C13" s="27" t="s">
        <v>24</v>
      </c>
      <c r="D13" s="37"/>
      <c r="E13" s="38"/>
      <c r="F13" s="34" t="s">
        <v>23</v>
      </c>
      <c r="G13" s="34"/>
      <c r="H13" s="40" t="s">
        <v>49</v>
      </c>
      <c r="I13" s="36">
        <v>101080</v>
      </c>
      <c r="J13" s="36"/>
      <c r="K13" s="33">
        <f t="shared" si="1"/>
        <v>0</v>
      </c>
    </row>
    <row r="14" spans="1:11" ht="94" customHeight="1" x14ac:dyDescent="0.15">
      <c r="A14" s="25">
        <v>12</v>
      </c>
      <c r="B14" s="41" t="s">
        <v>44</v>
      </c>
      <c r="C14" s="27" t="s">
        <v>48</v>
      </c>
      <c r="D14" s="28"/>
      <c r="E14" s="29"/>
      <c r="F14" s="42" t="s">
        <v>23</v>
      </c>
      <c r="G14" s="43"/>
      <c r="H14" s="40" t="s">
        <v>8</v>
      </c>
      <c r="I14" s="36">
        <v>1</v>
      </c>
      <c r="J14" s="36"/>
      <c r="K14" s="33">
        <f t="shared" si="1"/>
        <v>0</v>
      </c>
    </row>
    <row r="15" spans="1:11" ht="50" customHeight="1" x14ac:dyDescent="0.15">
      <c r="A15" s="25">
        <v>13</v>
      </c>
      <c r="B15" s="44" t="s">
        <v>58</v>
      </c>
      <c r="C15" s="27" t="s">
        <v>25</v>
      </c>
      <c r="D15" s="37"/>
      <c r="E15" s="38"/>
      <c r="F15" s="34" t="s">
        <v>23</v>
      </c>
      <c r="G15" s="34"/>
      <c r="H15" s="45" t="s">
        <v>6</v>
      </c>
      <c r="I15" s="36">
        <v>152</v>
      </c>
      <c r="J15" s="36"/>
      <c r="K15" s="33">
        <f t="shared" si="1"/>
        <v>0</v>
      </c>
    </row>
    <row r="16" spans="1:11" ht="50" customHeight="1" x14ac:dyDescent="0.15">
      <c r="A16" s="25">
        <v>14</v>
      </c>
      <c r="B16" s="26" t="s">
        <v>21</v>
      </c>
      <c r="C16" s="27" t="s">
        <v>26</v>
      </c>
      <c r="D16" s="28"/>
      <c r="E16" s="29"/>
      <c r="F16" s="34" t="s">
        <v>23</v>
      </c>
      <c r="G16" s="34"/>
      <c r="H16" s="40" t="s">
        <v>8</v>
      </c>
      <c r="I16" s="36">
        <v>1</v>
      </c>
      <c r="J16" s="36"/>
      <c r="K16" s="33">
        <f t="shared" si="1"/>
        <v>0</v>
      </c>
    </row>
    <row r="17" spans="1:11" ht="50" customHeight="1" x14ac:dyDescent="0.15">
      <c r="A17" s="25">
        <v>15</v>
      </c>
      <c r="B17" s="41" t="s">
        <v>42</v>
      </c>
      <c r="C17" s="27" t="s">
        <v>39</v>
      </c>
      <c r="D17" s="37"/>
      <c r="E17" s="38"/>
      <c r="F17" s="34" t="s">
        <v>23</v>
      </c>
      <c r="G17" s="34"/>
      <c r="H17" s="40" t="s">
        <v>8</v>
      </c>
      <c r="I17" s="32">
        <v>1</v>
      </c>
      <c r="J17" s="32"/>
      <c r="K17" s="33">
        <f t="shared" si="1"/>
        <v>0</v>
      </c>
    </row>
    <row r="18" spans="1:11" ht="50" customHeight="1" x14ac:dyDescent="0.15">
      <c r="A18" s="25">
        <v>16</v>
      </c>
      <c r="B18" s="26" t="s">
        <v>40</v>
      </c>
      <c r="C18" s="27" t="s">
        <v>41</v>
      </c>
      <c r="D18" s="28"/>
      <c r="E18" s="29"/>
      <c r="F18" s="42" t="s">
        <v>23</v>
      </c>
      <c r="G18" s="43"/>
      <c r="H18" s="40" t="s">
        <v>8</v>
      </c>
      <c r="I18" s="32">
        <v>1</v>
      </c>
      <c r="J18" s="32"/>
      <c r="K18" s="33">
        <f t="shared" si="1"/>
        <v>0</v>
      </c>
    </row>
    <row r="19" spans="1:11" ht="91" customHeight="1" x14ac:dyDescent="0.15">
      <c r="A19" s="25">
        <v>17</v>
      </c>
      <c r="B19" s="26" t="s">
        <v>11</v>
      </c>
      <c r="C19" s="39" t="s">
        <v>50</v>
      </c>
      <c r="D19" s="37"/>
      <c r="E19" s="38"/>
      <c r="F19" s="46" t="s">
        <v>23</v>
      </c>
      <c r="G19" s="47"/>
      <c r="H19" s="40" t="s">
        <v>8</v>
      </c>
      <c r="I19" s="32">
        <v>1</v>
      </c>
      <c r="J19" s="32"/>
      <c r="K19" s="33">
        <f t="shared" si="1"/>
        <v>0</v>
      </c>
    </row>
    <row r="20" spans="1:11" ht="50" customHeight="1" x14ac:dyDescent="0.15">
      <c r="A20" s="25">
        <v>18</v>
      </c>
      <c r="B20" s="26" t="s">
        <v>43</v>
      </c>
      <c r="C20" s="39" t="s">
        <v>29</v>
      </c>
      <c r="D20" s="37"/>
      <c r="E20" s="38"/>
      <c r="F20" s="42" t="s">
        <v>23</v>
      </c>
      <c r="G20" s="43"/>
      <c r="H20" s="40" t="s">
        <v>7</v>
      </c>
      <c r="I20" s="32">
        <v>100</v>
      </c>
      <c r="J20" s="32"/>
      <c r="K20" s="33">
        <f t="shared" si="1"/>
        <v>0</v>
      </c>
    </row>
    <row r="21" spans="1:11" ht="50" customHeight="1" x14ac:dyDescent="0.15">
      <c r="A21" s="48">
        <v>19</v>
      </c>
      <c r="B21" s="49" t="s">
        <v>3</v>
      </c>
      <c r="C21" s="50" t="s">
        <v>30</v>
      </c>
      <c r="D21" s="51"/>
      <c r="E21" s="52"/>
      <c r="F21" s="53" t="s">
        <v>23</v>
      </c>
      <c r="G21" s="54"/>
      <c r="H21" s="55" t="s">
        <v>7</v>
      </c>
      <c r="I21" s="55">
        <v>100</v>
      </c>
      <c r="J21" s="55"/>
      <c r="K21" s="33">
        <f t="shared" si="1"/>
        <v>0</v>
      </c>
    </row>
    <row r="22" spans="1:11" ht="50" customHeight="1" x14ac:dyDescent="0.15">
      <c r="A22" s="11"/>
      <c r="B22" s="11"/>
      <c r="C22" s="56" t="s">
        <v>10</v>
      </c>
      <c r="D22" s="57"/>
      <c r="E22" s="57"/>
      <c r="F22" s="57"/>
      <c r="G22" s="57"/>
      <c r="H22" s="57"/>
      <c r="I22" s="57"/>
      <c r="J22" s="58"/>
      <c r="K22" s="59">
        <f>K21+K20+K19+K18+K17+K16+K15+K14+K13+K12+K11+K10+K9+K8+K7+K6</f>
        <v>0</v>
      </c>
    </row>
    <row r="23" spans="1:11" ht="33" customHeight="1" x14ac:dyDescent="0.15">
      <c r="I23" s="2"/>
      <c r="J23" s="2"/>
      <c r="K23" s="9"/>
    </row>
  </sheetData>
  <mergeCells count="42">
    <mergeCell ref="F11:G11"/>
    <mergeCell ref="C12:E12"/>
    <mergeCell ref="C13:E13"/>
    <mergeCell ref="F13:G13"/>
    <mergeCell ref="C15:E15"/>
    <mergeCell ref="F15:G15"/>
    <mergeCell ref="C16:E16"/>
    <mergeCell ref="F16:G16"/>
    <mergeCell ref="C14:E14"/>
    <mergeCell ref="F14:G14"/>
    <mergeCell ref="C22:J22"/>
    <mergeCell ref="C19:E19"/>
    <mergeCell ref="F19:G19"/>
    <mergeCell ref="C20:E20"/>
    <mergeCell ref="F20:G20"/>
    <mergeCell ref="C21:E21"/>
    <mergeCell ref="F21:G21"/>
    <mergeCell ref="C18:E18"/>
    <mergeCell ref="F18:G18"/>
    <mergeCell ref="C17:E17"/>
    <mergeCell ref="F17:G17"/>
    <mergeCell ref="A1:K1"/>
    <mergeCell ref="C2:E2"/>
    <mergeCell ref="F2:G2"/>
    <mergeCell ref="C3:E3"/>
    <mergeCell ref="F3:G3"/>
    <mergeCell ref="F9:G9"/>
    <mergeCell ref="F12:G12"/>
    <mergeCell ref="C10:E10"/>
    <mergeCell ref="C4:E4"/>
    <mergeCell ref="F4:G4"/>
    <mergeCell ref="C5:E5"/>
    <mergeCell ref="F5:G5"/>
    <mergeCell ref="C8:E8"/>
    <mergeCell ref="F8:G8"/>
    <mergeCell ref="F10:G10"/>
    <mergeCell ref="C6:E6"/>
    <mergeCell ref="C7:E7"/>
    <mergeCell ref="F6:G6"/>
    <mergeCell ref="F7:G7"/>
    <mergeCell ref="C9:E9"/>
    <mergeCell ref="C11:E11"/>
  </mergeCells>
  <pageMargins left="0.25" right="0.25" top="0.75" bottom="0.75" header="0.3" footer="0.3"/>
  <pageSetup paperSize="9" scale="84"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100 KW Hybrid Solar System </vt:lpstr>
      <vt:lpstr>'100 KW Hybrid Solar System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100kw site vrc 15 Jan 26.doc</dc:title>
  <dc:creator>786</dc:creator>
  <cp:lastModifiedBy>Ikram Ullah</cp:lastModifiedBy>
  <cp:lastPrinted>2026-01-27T09:59:53Z</cp:lastPrinted>
  <dcterms:created xsi:type="dcterms:W3CDTF">2026-01-15T07:59:00Z</dcterms:created>
  <dcterms:modified xsi:type="dcterms:W3CDTF">2026-01-29T09:54:51Z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2026-01-15T00:00:00Z</vt:filetime>
  </property>
  <property fmtid="{D5CDD505-2E9C-101B-9397-08002B2CF9AE}" pid="3" name="Creator">
    <vt:lpwstr>PScript5.dll Version 5.2.2</vt:lpwstr>
  </property>
  <property fmtid="{D5CDD505-2E9C-101B-9397-08002B2CF9AE}" pid="4" name="LastSaved">
    <vt:filetime>2026-01-15T00:00:00Z</vt:filetime>
  </property>
  <property fmtid="{D5CDD505-2E9C-101B-9397-08002B2CF9AE}" pid="5" name="Producer">
    <vt:lpwstr>GPL Ghostscript 10.06.0</vt:lpwstr>
  </property>
  <property fmtid="{D5CDD505-2E9C-101B-9397-08002B2CF9AE}" pid="6" name="ICV">
    <vt:lpwstr>A2995009C41841909B0B05BDEDEFD1B1_13</vt:lpwstr>
  </property>
  <property fmtid="{D5CDD505-2E9C-101B-9397-08002B2CF9AE}" pid="7" name="KSOProductBuildVer">
    <vt:lpwstr>1033-12.2.0.23196</vt:lpwstr>
  </property>
</Properties>
</file>